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A6DF3E7F-7A3D-4631-8441-3D453FCEC8FB}" xr6:coauthVersionLast="47" xr6:coauthVersionMax="47" xr10:uidLastSave="{00000000-0000-0000-0000-000000000000}"/>
  <bookViews>
    <workbookView xWindow="57480" yWindow="-120" windowWidth="29040" windowHeight="16440" xr2:uid="{86B4B13D-AE48-4679-97AE-7B7ED9F4FED3}"/>
  </bookViews>
  <sheets>
    <sheet name="2024 Dragon.r" sheetId="1" r:id="rId1"/>
  </sheets>
  <definedNames>
    <definedName name="_xlnm._FilterDatabase" localSheetId="0" hidden="1">'2024 Dragon.r'!$A$6:$H$18</definedName>
    <definedName name="_xlnm.Print_Area" localSheetId="0">'2024 Dragon.r'!$B$1:$L$20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C19" i="1"/>
  <c r="E18" i="1"/>
  <c r="E17" i="1"/>
  <c r="E16" i="1"/>
  <c r="E15" i="1"/>
  <c r="E14" i="1"/>
  <c r="E13" i="1"/>
  <c r="E12" i="1"/>
  <c r="E10" i="1"/>
  <c r="E9" i="1"/>
  <c r="E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Keith Irvin</author>
  </authors>
  <commentList>
    <comment ref="D4" authorId="0" shapeId="0" xr:uid="{2D9A6DAB-F758-48D7-B52B-D504157E67E9}">
      <text>
        <r>
          <rPr>
            <b/>
            <sz val="9"/>
            <color indexed="81"/>
            <rFont val="Tahoma"/>
            <family val="2"/>
          </rPr>
          <t>Keith Irvin:</t>
        </r>
        <r>
          <rPr>
            <sz val="9"/>
            <color indexed="81"/>
            <rFont val="Tahoma"/>
            <family val="2"/>
          </rPr>
          <t xml:space="preserve">
Basecamp nomenclature:
As of 8/23/23 I confirmed that BC "Via Points" are all the SPs I inserted.
BC "Points" are something else I have not found a use for yet.
</t>
        </r>
      </text>
    </comment>
    <comment ref="F5" authorId="0" shapeId="0" xr:uid="{F15D6CFB-1E48-455B-8836-518BA0525B8D}">
      <text>
        <r>
          <rPr>
            <b/>
            <sz val="9"/>
            <color indexed="81"/>
            <rFont val="Tahoma"/>
            <family val="2"/>
          </rPr>
          <t>Keith Irvin:</t>
        </r>
        <r>
          <rPr>
            <sz val="9"/>
            <color indexed="81"/>
            <rFont val="Tahoma"/>
            <family val="2"/>
          </rPr>
          <t xml:space="preserve">
While performing the BC to Zumo import the Zumo may produce an error message titled
"cannot calculate route"
This MAY be the result of too many via points.
Two solutions: 
1. reduce via points
2. divide route into two routes</t>
        </r>
      </text>
    </comment>
  </commentList>
</comments>
</file>

<file path=xl/sharedStrings.xml><?xml version="1.0" encoding="utf-8"?>
<sst xmlns="http://schemas.openxmlformats.org/spreadsheetml/2006/main" count="23" uniqueCount="23">
  <si>
    <t>route</t>
  </si>
  <si>
    <t>BaseCamp</t>
  </si>
  <si>
    <t>Zumo XT</t>
  </si>
  <si>
    <t>comments</t>
  </si>
  <si>
    <t>id</t>
  </si>
  <si>
    <t>miles</t>
  </si>
  <si>
    <t>Via pts</t>
  </si>
  <si>
    <t>Via pts 2</t>
  </si>
  <si>
    <t>miles/ratio</t>
  </si>
  <si>
    <t>failed</t>
  </si>
  <si>
    <t>80.Adako.r</t>
  </si>
  <si>
    <t>ski.421U.r</t>
  </si>
  <si>
    <t>VA-16.r</t>
  </si>
  <si>
    <t>32.209.r</t>
  </si>
  <si>
    <t>151.SC.r</t>
  </si>
  <si>
    <t>276.209.r</t>
  </si>
  <si>
    <t>CS.107.r</t>
  </si>
  <si>
    <t>Drag.Cling.r</t>
  </si>
  <si>
    <t>Elija.28.r</t>
  </si>
  <si>
    <t>Suchz.74.r</t>
  </si>
  <si>
    <t>import</t>
  </si>
  <si>
    <t>X</t>
  </si>
  <si>
    <t>This is the route the forum helped me with.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</si>
</sst>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2" fillId="0" borderId="15" xfId="0" applyFont="1" applyBorder="1"/>
    <xf numFmtId="0" fontId="7" fillId="0" borderId="15" xfId="1" applyFont="1" applyFill="1" applyBorder="1" applyAlignment="1">
      <alignment horizontal="left"/>
    </xf>
    <xf numFmtId="0" fontId="2" fillId="0" borderId="0" xfId="0" applyFont="1"/>
    <xf numFmtId="0" fontId="8" fillId="0" borderId="1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9" fillId="0" borderId="11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164" fontId="2" fillId="0" borderId="16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0" xfId="0" applyFont="1" applyAlignment="1">
      <alignment horizontal="left"/>
    </xf>
    <xf numFmtId="1" fontId="0" fillId="3" borderId="9" xfId="0" applyNumberForma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1" fontId="2" fillId="3" borderId="11" xfId="0" applyNumberFormat="1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center"/>
    </xf>
    <xf numFmtId="1" fontId="2" fillId="3" borderId="15" xfId="0" quotePrefix="1" applyNumberFormat="1" applyFont="1" applyFill="1" applyBorder="1" applyAlignment="1">
      <alignment horizontal="center"/>
    </xf>
    <xf numFmtId="164" fontId="2" fillId="3" borderId="4" xfId="0" quotePrefix="1" applyNumberFormat="1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1" fontId="2" fillId="4" borderId="0" xfId="0" applyNumberFormat="1" applyFont="1" applyFill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0" xfId="0" applyFon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087EE-D61F-426A-A149-D1B147D9A7F1}">
  <sheetPr>
    <pageSetUpPr fitToPage="1"/>
  </sheetPr>
  <dimension ref="A1:O20"/>
  <sheetViews>
    <sheetView tabSelected="1" zoomScaleNormal="100" workbookViewId="0">
      <selection activeCell="B1" sqref="B1"/>
    </sheetView>
  </sheetViews>
  <sheetFormatPr defaultColWidth="9.140625" defaultRowHeight="18.75" x14ac:dyDescent="0.3"/>
  <cols>
    <col min="1" max="1" width="0.85546875" style="1" customWidth="1"/>
    <col min="2" max="2" width="8.85546875" style="3" bestFit="1" customWidth="1"/>
    <col min="3" max="3" width="7.7109375" style="3" bestFit="1" customWidth="1"/>
    <col min="4" max="4" width="9.140625" style="3" bestFit="1" customWidth="1"/>
    <col min="5" max="5" width="9.85546875" style="3" bestFit="1" customWidth="1"/>
    <col min="6" max="6" width="10.85546875" style="1" bestFit="1" customWidth="1"/>
    <col min="7" max="7" width="49.7109375" style="3" bestFit="1" customWidth="1"/>
    <col min="8" max="8" width="12.85546875" style="3" customWidth="1"/>
    <col min="9" max="9" width="7.85546875" style="1" customWidth="1"/>
    <col min="10" max="10" width="19.5703125" style="3" customWidth="1"/>
    <col min="11" max="11" width="6.28515625" style="1" bestFit="1" customWidth="1"/>
    <col min="12" max="12" width="30.5703125" style="3" customWidth="1"/>
    <col min="13" max="16384" width="9.140625" style="3"/>
  </cols>
  <sheetData>
    <row r="1" spans="1:15" x14ac:dyDescent="0.3">
      <c r="B1" s="2"/>
      <c r="E1" s="1"/>
      <c r="H1" s="1"/>
      <c r="I1" s="3"/>
      <c r="J1" s="1"/>
      <c r="K1" s="3"/>
    </row>
    <row r="2" spans="1:15" ht="9.75" customHeight="1" x14ac:dyDescent="0.3">
      <c r="B2" s="2"/>
      <c r="E2" s="1"/>
      <c r="H2" s="1"/>
      <c r="I2" s="3"/>
      <c r="J2" s="1"/>
      <c r="K2" s="3"/>
    </row>
    <row r="3" spans="1:15" x14ac:dyDescent="0.3">
      <c r="A3" s="4"/>
      <c r="B3" s="5" t="s">
        <v>0</v>
      </c>
      <c r="C3" s="6" t="s">
        <v>1</v>
      </c>
      <c r="D3" s="7"/>
      <c r="E3" s="8"/>
      <c r="F3" s="18" t="s">
        <v>2</v>
      </c>
      <c r="G3" s="9" t="s">
        <v>3</v>
      </c>
      <c r="I3" s="3"/>
      <c r="K3" s="3"/>
    </row>
    <row r="4" spans="1:15" x14ac:dyDescent="0.3">
      <c r="A4" s="4"/>
      <c r="B4" s="10" t="s">
        <v>4</v>
      </c>
      <c r="C4" s="11" t="s">
        <v>5</v>
      </c>
      <c r="D4" s="33" t="s">
        <v>6</v>
      </c>
      <c r="E4" s="34" t="s">
        <v>7</v>
      </c>
      <c r="F4" s="12" t="s">
        <v>20</v>
      </c>
      <c r="G4" s="10"/>
      <c r="I4" s="3"/>
      <c r="K4" s="3"/>
    </row>
    <row r="5" spans="1:15" x14ac:dyDescent="0.3">
      <c r="A5" s="4"/>
      <c r="B5" s="13"/>
      <c r="C5" s="14"/>
      <c r="D5" s="35"/>
      <c r="E5" s="36" t="s">
        <v>8</v>
      </c>
      <c r="F5" s="15" t="s">
        <v>9</v>
      </c>
      <c r="G5" s="13"/>
      <c r="I5" s="3"/>
      <c r="K5" s="3"/>
    </row>
    <row r="6" spans="1:15" ht="3.75" customHeight="1" x14ac:dyDescent="0.3">
      <c r="B6" s="39"/>
      <c r="C6" s="39"/>
      <c r="D6" s="40"/>
      <c r="E6" s="41"/>
      <c r="F6" s="42"/>
      <c r="G6" s="43"/>
      <c r="I6" s="3"/>
      <c r="K6" s="3"/>
    </row>
    <row r="7" spans="1:15" x14ac:dyDescent="0.3">
      <c r="A7" s="4"/>
      <c r="B7" s="16"/>
      <c r="C7" s="17"/>
      <c r="D7" s="37"/>
      <c r="E7" s="38"/>
      <c r="F7" s="18"/>
      <c r="G7" s="19"/>
      <c r="I7" s="3"/>
      <c r="K7" s="3"/>
    </row>
    <row r="8" spans="1:15" x14ac:dyDescent="0.3">
      <c r="A8" s="4"/>
      <c r="B8" s="16" t="s">
        <v>10</v>
      </c>
      <c r="C8" s="17">
        <v>177</v>
      </c>
      <c r="D8" s="37">
        <v>223</v>
      </c>
      <c r="E8" s="38">
        <f>C8/D8</f>
        <v>0.79372197309417036</v>
      </c>
      <c r="F8" s="18"/>
      <c r="G8" s="19"/>
      <c r="I8" s="3"/>
      <c r="K8" s="3"/>
    </row>
    <row r="9" spans="1:15" x14ac:dyDescent="0.3">
      <c r="A9" s="4"/>
      <c r="B9" s="20" t="s">
        <v>11</v>
      </c>
      <c r="C9" s="17">
        <v>128</v>
      </c>
      <c r="D9" s="37">
        <v>175</v>
      </c>
      <c r="E9" s="38">
        <f>C9/D9</f>
        <v>0.73142857142857143</v>
      </c>
      <c r="F9" s="18"/>
      <c r="G9" s="21"/>
      <c r="I9" s="3"/>
      <c r="K9" s="3"/>
    </row>
    <row r="10" spans="1:15" x14ac:dyDescent="0.3">
      <c r="A10" s="4"/>
      <c r="B10" s="20" t="s">
        <v>12</v>
      </c>
      <c r="C10" s="17">
        <v>221</v>
      </c>
      <c r="D10" s="37">
        <v>273</v>
      </c>
      <c r="E10" s="38">
        <f>C10/D10</f>
        <v>0.80952380952380953</v>
      </c>
      <c r="F10" s="18"/>
      <c r="G10" s="21"/>
      <c r="I10" s="3"/>
      <c r="K10" s="3"/>
    </row>
    <row r="11" spans="1:15" x14ac:dyDescent="0.3">
      <c r="A11" s="4"/>
      <c r="B11" s="20"/>
      <c r="C11" s="17"/>
      <c r="D11" s="37"/>
      <c r="E11" s="38"/>
      <c r="F11" s="18"/>
      <c r="G11" s="22"/>
      <c r="I11" s="3"/>
      <c r="K11" s="3"/>
    </row>
    <row r="12" spans="1:15" x14ac:dyDescent="0.3">
      <c r="A12" s="4"/>
      <c r="B12" s="16" t="s">
        <v>13</v>
      </c>
      <c r="C12" s="17">
        <v>189</v>
      </c>
      <c r="D12" s="37">
        <v>211</v>
      </c>
      <c r="E12" s="38">
        <f>C12/D12</f>
        <v>0.89573459715639814</v>
      </c>
      <c r="F12" s="18"/>
      <c r="G12" s="19"/>
      <c r="I12" s="3"/>
      <c r="K12" s="3"/>
    </row>
    <row r="13" spans="1:15" x14ac:dyDescent="0.3">
      <c r="A13" s="4"/>
      <c r="B13" s="16" t="s">
        <v>14</v>
      </c>
      <c r="C13" s="17">
        <v>193</v>
      </c>
      <c r="D13" s="37">
        <v>177</v>
      </c>
      <c r="E13" s="38">
        <f>C13/D13</f>
        <v>1.0903954802259888</v>
      </c>
      <c r="F13" s="18"/>
      <c r="G13" s="19"/>
      <c r="H13" s="23"/>
      <c r="I13" s="3"/>
      <c r="K13" s="3"/>
    </row>
    <row r="14" spans="1:15" s="25" customFormat="1" x14ac:dyDescent="0.3">
      <c r="A14" s="4"/>
      <c r="B14" s="16" t="s">
        <v>15</v>
      </c>
      <c r="C14" s="14">
        <v>206</v>
      </c>
      <c r="D14" s="37">
        <v>208</v>
      </c>
      <c r="E14" s="38">
        <f>C14/D14</f>
        <v>0.99038461538461542</v>
      </c>
      <c r="F14" s="18"/>
      <c r="G14" s="24"/>
    </row>
    <row r="15" spans="1:15" x14ac:dyDescent="0.3">
      <c r="A15" s="4"/>
      <c r="B15" s="16" t="s">
        <v>16</v>
      </c>
      <c r="C15" s="17">
        <v>232</v>
      </c>
      <c r="D15" s="37">
        <v>256</v>
      </c>
      <c r="E15" s="38">
        <f>C15/D15</f>
        <v>0.90625</v>
      </c>
      <c r="F15" s="18"/>
      <c r="G15" s="19"/>
      <c r="I15" s="3"/>
      <c r="K15" s="3"/>
    </row>
    <row r="16" spans="1:15" s="26" customFormat="1" x14ac:dyDescent="0.3">
      <c r="A16" s="4"/>
      <c r="B16" s="16" t="s">
        <v>17</v>
      </c>
      <c r="C16" s="14">
        <v>171</v>
      </c>
      <c r="D16" s="37">
        <v>137</v>
      </c>
      <c r="E16" s="38">
        <f>C16/D16</f>
        <v>1.2481751824817517</v>
      </c>
      <c r="F16" s="18"/>
      <c r="G16" s="19"/>
      <c r="H16" s="3"/>
      <c r="I16" s="3"/>
      <c r="J16" s="3"/>
      <c r="K16" s="3"/>
      <c r="L16" s="3"/>
      <c r="M16" s="3"/>
      <c r="N16" s="3"/>
      <c r="O16" s="3"/>
    </row>
    <row r="17" spans="1:15" x14ac:dyDescent="0.3">
      <c r="A17" s="4"/>
      <c r="B17" s="16" t="s">
        <v>18</v>
      </c>
      <c r="C17" s="17">
        <v>218</v>
      </c>
      <c r="D17" s="37">
        <v>151</v>
      </c>
      <c r="E17" s="38">
        <f>C17/D17</f>
        <v>1.4437086092715232</v>
      </c>
      <c r="F17" s="18" t="s">
        <v>21</v>
      </c>
      <c r="G17" s="27" t="s">
        <v>22</v>
      </c>
      <c r="I17" s="3"/>
      <c r="K17" s="3"/>
    </row>
    <row r="18" spans="1:15" s="26" customFormat="1" x14ac:dyDescent="0.3">
      <c r="A18" s="4"/>
      <c r="B18" s="20" t="s">
        <v>19</v>
      </c>
      <c r="C18" s="14">
        <v>243</v>
      </c>
      <c r="D18" s="37">
        <v>434</v>
      </c>
      <c r="E18" s="38">
        <f>C18/D18</f>
        <v>0.55990783410138245</v>
      </c>
      <c r="F18" s="18"/>
      <c r="G18" s="28"/>
      <c r="H18" s="3"/>
      <c r="I18" s="3"/>
      <c r="J18" s="3"/>
      <c r="K18" s="3"/>
      <c r="L18" s="3"/>
      <c r="M18" s="3"/>
      <c r="N18" s="3"/>
      <c r="O18" s="3"/>
    </row>
    <row r="19" spans="1:15" x14ac:dyDescent="0.3">
      <c r="C19" s="3">
        <f>SUM(C7:C18)</f>
        <v>1978</v>
      </c>
      <c r="D19" s="3">
        <f>SUM(D7:D18)</f>
        <v>2245</v>
      </c>
      <c r="E19" s="29"/>
      <c r="F19" s="30"/>
      <c r="G19" s="31"/>
      <c r="I19" s="3"/>
      <c r="K19" s="3"/>
    </row>
    <row r="20" spans="1:15" x14ac:dyDescent="0.3">
      <c r="B20" s="32"/>
    </row>
  </sheetData>
  <mergeCells count="1">
    <mergeCell ref="C3:E3"/>
  </mergeCells>
  <pageMargins left="0.25" right="0.25" top="0.64" bottom="0.39" header="0.3" footer="0.3"/>
  <pageSetup scale="92" orientation="landscape" r:id="rId1"/>
  <headerFooter>
    <oddHeader>&amp;C&amp;"-,Bold"&amp;16 2024  TN/NC&amp;R&amp;D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 Dragon.r</vt:lpstr>
      <vt:lpstr>'2024 Dragon.r'!Print_Area</vt:lpstr>
    </vt:vector>
  </TitlesOfParts>
  <Company>Irvin Enterprises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Irvin</dc:creator>
  <cp:lastModifiedBy>Keith Irvin</cp:lastModifiedBy>
  <dcterms:created xsi:type="dcterms:W3CDTF">2023-12-23T23:20:23Z</dcterms:created>
  <dcterms:modified xsi:type="dcterms:W3CDTF">2023-12-23T23:44:38Z</dcterms:modified>
</cp:coreProperties>
</file>